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6380" windowHeight="819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E10" i="1"/>
  <c r="I8" i="1" l="1"/>
  <c r="J8" i="1"/>
  <c r="J7" i="1"/>
  <c r="I7" i="1"/>
  <c r="H7" i="1"/>
  <c r="G7" i="1"/>
  <c r="G8" i="1"/>
</calcChain>
</file>

<file path=xl/sharedStrings.xml><?xml version="1.0" encoding="utf-8"?>
<sst xmlns="http://schemas.openxmlformats.org/spreadsheetml/2006/main" count="40" uniqueCount="36">
  <si>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</si>
  <si>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</si>
  <si>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</si>
  <si>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</si>
  <si>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</si>
  <si>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</si>
  <si>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</si>
  <si>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</si>
  <si>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</si>
  <si>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</si>
  <si>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</si>
  <si>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</si>
  <si>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</si>
  <si>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</si>
  <si>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</si>
  <si>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</si>
  <si>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</si>
  <si>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</si>
  <si>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</si>
  <si>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</si>
  <si>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</si>
  <si>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</si>
  <si>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</si>
  <si>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</si>
  <si>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</si>
  <si>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</si>
  <si>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</si>
  <si>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</si>
  <si>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</si>
  <si>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</si>
  <si>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</si>
  <si>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Батон</t>
  </si>
  <si>
    <t>пром</t>
  </si>
  <si>
    <t>Котлета куриная в сырной панировке</t>
  </si>
  <si>
    <t>Макароны отварные (ракушка)+огурец свежий в нарезке</t>
  </si>
  <si>
    <t>Кофейный 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</si>
</sst>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0" borderId="8" xfId="0" applyFont="1" applyBorder="1"/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J22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1" t="s">
        <v>3</v>
      </c>
      <c r="I1" t="s">
        <v>4</v>
      </c>
      <c r="J1" s="2">
        <v>45799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.75" thickBot="1" x14ac:dyDescent="0.3">
      <c r="A4" s="6" t="s">
        <v>15</v>
      </c>
      <c r="B4" s="7" t="s">
        <v>16</v>
      </c>
      <c r="C4" s="8">
        <v>103.04</v>
      </c>
      <c r="D4" s="9" t="s">
        <v>33</v>
      </c>
      <c r="E4" s="10">
        <v>90</v>
      </c>
      <c r="F4" s="11">
        <v>56</v>
      </c>
      <c r="G4" s="10">
        <v>168</v>
      </c>
      <c r="H4" s="10">
        <v>13</v>
      </c>
      <c r="I4" s="10">
        <v>12</v>
      </c>
      <c r="J4" s="12">
        <v>13</v>
      </c>
    </row>
    <row r="5" spans="1:10" ht="30" x14ac:dyDescent="0.25">
      <c r="A5" s="34"/>
      <c r="B5" s="7" t="s">
        <v>16</v>
      </c>
      <c r="C5" s="33">
        <v>370.05</v>
      </c>
      <c r="D5" s="35" t="s">
        <v>34</v>
      </c>
      <c r="E5" s="36">
        <v>170</v>
      </c>
      <c r="F5" s="37">
        <v>22</v>
      </c>
      <c r="G5" s="36">
        <v>191</v>
      </c>
      <c r="H5" s="36">
        <v>6</v>
      </c>
      <c r="I5" s="36">
        <v>4</v>
      </c>
      <c r="J5" s="38">
        <v>33</v>
      </c>
    </row>
    <row r="6" spans="1:10" x14ac:dyDescent="0.25">
      <c r="A6" s="13"/>
      <c r="B6" s="14" t="s">
        <v>17</v>
      </c>
      <c r="C6" s="15">
        <v>345</v>
      </c>
      <c r="D6" s="16" t="s">
        <v>35</v>
      </c>
      <c r="E6" s="16">
        <v>200</v>
      </c>
      <c r="F6" s="17">
        <v>18</v>
      </c>
      <c r="G6" s="16">
        <v>113</v>
      </c>
      <c r="H6" s="16">
        <v>3</v>
      </c>
      <c r="I6" s="16">
        <v>2</v>
      </c>
      <c r="J6" s="18">
        <v>21</v>
      </c>
    </row>
    <row r="7" spans="1:10" x14ac:dyDescent="0.25">
      <c r="A7" s="13"/>
      <c r="B7" s="14" t="s">
        <v>18</v>
      </c>
      <c r="C7" s="15" t="s">
        <v>32</v>
      </c>
      <c r="D7" s="19" t="s">
        <v>31</v>
      </c>
      <c r="E7" s="16">
        <v>40</v>
      </c>
      <c r="F7" s="17">
        <v>6</v>
      </c>
      <c r="G7" s="16">
        <f>113.2</f>
        <v>113.2</v>
      </c>
      <c r="H7" s="16">
        <f>3</f>
        <v>3</v>
      </c>
      <c r="I7" s="16">
        <f>1.16</f>
        <v>1.1599999999999999</v>
      </c>
      <c r="J7" s="18">
        <f>20.56</f>
        <v>20.56</v>
      </c>
    </row>
    <row r="8" spans="1:10" x14ac:dyDescent="0.25">
      <c r="A8" s="13"/>
      <c r="B8" s="15" t="s">
        <v>18</v>
      </c>
      <c r="C8" s="15" t="s">
        <v>32</v>
      </c>
      <c r="D8" s="19" t="s">
        <v>19</v>
      </c>
      <c r="E8" s="16">
        <v>20</v>
      </c>
      <c r="F8" s="17">
        <v>2</v>
      </c>
      <c r="G8" s="16">
        <f>34.16</f>
        <v>34.159999999999997</v>
      </c>
      <c r="H8" s="16">
        <v>1.32</v>
      </c>
      <c r="I8" s="16">
        <f>0.25</f>
        <v>0.25</v>
      </c>
      <c r="J8" s="18">
        <f>6.69</f>
        <v>6.69</v>
      </c>
    </row>
    <row r="9" spans="1:10" x14ac:dyDescent="0.25">
      <c r="A9" s="13"/>
      <c r="B9" s="20" t="s">
        <v>20</v>
      </c>
      <c r="C9" s="20"/>
      <c r="D9" s="21"/>
      <c r="E9" s="22"/>
      <c r="F9" s="23"/>
      <c r="G9" s="22"/>
      <c r="H9" s="22"/>
      <c r="I9" s="22"/>
      <c r="J9" s="24"/>
    </row>
    <row r="10" spans="1:10" x14ac:dyDescent="0.25">
      <c r="A10" s="25"/>
      <c r="B10" s="26" t="s">
        <v>21</v>
      </c>
      <c r="C10" s="26"/>
      <c r="D10" s="27"/>
      <c r="E10" s="28">
        <f>SUM(E4:E9)</f>
        <v>520</v>
      </c>
      <c r="F10" s="28">
        <f t="shared" ref="F10" si="0">SUM(F4:F9)</f>
        <v>104</v>
      </c>
      <c r="G10" s="28">
        <f t="shared" ref="G10" si="1">SUM(G4:G9)</f>
        <v>619.36</v>
      </c>
      <c r="H10" s="28">
        <f t="shared" ref="H10" si="2">SUM(H4:H9)</f>
        <v>26.32</v>
      </c>
      <c r="I10" s="28">
        <f t="shared" ref="I10" si="3">SUM(I4:I9)</f>
        <v>19.41</v>
      </c>
      <c r="J10" s="28">
        <f t="shared" ref="J10" si="4">SUM(J4:J9)</f>
        <v>94.25</v>
      </c>
    </row>
    <row r="11" spans="1:10" x14ac:dyDescent="0.25">
      <c r="A11" s="6" t="s">
        <v>22</v>
      </c>
      <c r="B11" s="31" t="s">
        <v>23</v>
      </c>
      <c r="C11" s="8"/>
      <c r="D11" s="9"/>
      <c r="E11" s="10"/>
      <c r="F11" s="11"/>
      <c r="G11" s="10"/>
      <c r="H11" s="10"/>
      <c r="I11" s="10"/>
      <c r="J11" s="12"/>
    </row>
    <row r="12" spans="1:10" x14ac:dyDescent="0.25">
      <c r="A12" s="13"/>
      <c r="B12" s="15"/>
      <c r="C12" s="15"/>
      <c r="D12" s="19"/>
      <c r="E12" s="16"/>
      <c r="F12" s="17"/>
      <c r="G12" s="16"/>
      <c r="H12" s="16"/>
      <c r="I12" s="16"/>
      <c r="J12" s="18"/>
    </row>
    <row r="13" spans="1:10" x14ac:dyDescent="0.25">
      <c r="A13" s="25"/>
      <c r="B13" s="26"/>
      <c r="C13" s="26"/>
      <c r="D13" s="27"/>
      <c r="E13" s="28"/>
      <c r="F13" s="29"/>
      <c r="G13" s="28"/>
      <c r="H13" s="28"/>
      <c r="I13" s="28"/>
      <c r="J13" s="30"/>
    </row>
    <row r="14" spans="1:10" x14ac:dyDescent="0.25">
      <c r="A14" s="13" t="s">
        <v>24</v>
      </c>
      <c r="B14" s="32" t="s">
        <v>20</v>
      </c>
      <c r="C14" s="33"/>
      <c r="D14" s="21"/>
      <c r="E14" s="22"/>
      <c r="F14" s="23"/>
      <c r="G14" s="22"/>
      <c r="H14" s="22"/>
      <c r="I14" s="22"/>
      <c r="J14" s="24"/>
    </row>
    <row r="15" spans="1:10" x14ac:dyDescent="0.25">
      <c r="A15" s="13"/>
      <c r="B15" s="14" t="s">
        <v>25</v>
      </c>
      <c r="C15" s="15"/>
      <c r="D15" s="19"/>
      <c r="E15" s="16"/>
      <c r="F15" s="17"/>
      <c r="G15" s="16"/>
      <c r="H15" s="16"/>
      <c r="I15" s="16"/>
      <c r="J15" s="18"/>
    </row>
    <row r="16" spans="1:10" x14ac:dyDescent="0.25">
      <c r="A16" s="13"/>
      <c r="B16" s="14" t="s">
        <v>26</v>
      </c>
      <c r="C16" s="15"/>
      <c r="D16" s="19"/>
      <c r="E16" s="16"/>
      <c r="F16" s="17"/>
      <c r="G16" s="16"/>
      <c r="H16" s="16"/>
      <c r="I16" s="16"/>
      <c r="J16" s="18"/>
    </row>
    <row r="17" spans="1:10" x14ac:dyDescent="0.25">
      <c r="A17" s="13"/>
      <c r="B17" s="14" t="s">
        <v>27</v>
      </c>
      <c r="C17" s="15"/>
      <c r="D17" s="19"/>
      <c r="E17" s="16"/>
      <c r="F17" s="17"/>
      <c r="G17" s="16"/>
      <c r="H17" s="16"/>
      <c r="I17" s="16"/>
      <c r="J17" s="18"/>
    </row>
    <row r="18" spans="1:10" x14ac:dyDescent="0.25">
      <c r="A18" s="13"/>
      <c r="B18" s="14" t="s">
        <v>28</v>
      </c>
      <c r="C18" s="15"/>
      <c r="D18" s="16"/>
      <c r="E18" s="16"/>
      <c r="F18" s="17"/>
      <c r="G18" s="16"/>
      <c r="H18" s="16"/>
      <c r="I18" s="16"/>
      <c r="J18" s="18"/>
    </row>
    <row r="19" spans="1:10" x14ac:dyDescent="0.25">
      <c r="A19" s="13"/>
      <c r="B19" s="14" t="s">
        <v>29</v>
      </c>
      <c r="C19" s="15"/>
      <c r="D19" s="19"/>
      <c r="E19" s="16"/>
      <c r="F19" s="17"/>
      <c r="G19" s="16"/>
      <c r="H19" s="16"/>
      <c r="I19" s="16"/>
      <c r="J19" s="18"/>
    </row>
    <row r="20" spans="1:10" x14ac:dyDescent="0.25">
      <c r="A20" s="13"/>
      <c r="B20" s="14" t="s">
        <v>30</v>
      </c>
      <c r="C20" s="15"/>
      <c r="D20" s="19"/>
      <c r="E20" s="16"/>
      <c r="F20" s="17"/>
      <c r="G20" s="16"/>
      <c r="H20" s="16"/>
      <c r="I20" s="16"/>
      <c r="J20" s="18"/>
    </row>
    <row r="21" spans="1:10" x14ac:dyDescent="0.25">
      <c r="A21" s="13"/>
      <c r="B21" s="20"/>
      <c r="C21" s="20"/>
      <c r="D21" s="21"/>
      <c r="E21" s="22"/>
      <c r="F21" s="23"/>
      <c r="G21" s="22"/>
      <c r="H21" s="22"/>
      <c r="I21" s="22"/>
      <c r="J21" s="24"/>
    </row>
    <row r="22" spans="1:10" x14ac:dyDescent="0.25">
      <c r="A22" s="25"/>
      <c r="B22" s="26"/>
      <c r="C22" s="26"/>
      <c r="D22" s="27"/>
      <c r="E22" s="28"/>
      <c r="F22" s="29"/>
      <c r="G22" s="28"/>
      <c r="H22" s="28"/>
      <c r="I22" s="28"/>
      <c r="J22" s="30"/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showRowColHeaders="0" zoomScaleNormal="100" workbookViewId="0">
      <selection activeCell="C4" sqref="C4"/>
    </sheetView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2025-05-07T05:25:37Z</dcterms:modified>
  <dc:language>ru-RU</dc:language>
</cp:coreProperties>
</file>