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8" i="1" l="1"/>
  <c r="J7" i="1"/>
  <c r="I7" i="1"/>
  <c r="H7" i="1"/>
  <c r="G7" i="1"/>
  <c r="G8" i="1"/>
  <c r="E6" i="1"/>
</calcChain>
</file>

<file path=xl/sharedStrings.xml><?xml version="1.0" encoding="utf-8"?>
<sst xmlns="http://schemas.openxmlformats.org/spreadsheetml/2006/main" count="40" uniqueCount="36">
  <si>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</si>
  <si>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</si>
  <si>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</si>
  <si>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</si>
  <si>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</si>
  <si>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</si>
  <si>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</si>
  <si>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</si>
  <si>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</si>
  <si>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</si>
  <si>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</si>
  <si>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</si>
  <si>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</si>
  <si>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</si>
  <si>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</si>
  <si>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</si>
  <si>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</si>
  <si>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</si>
  <si>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</si>
  <si>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</si>
  <si>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</si>
  <si>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</si>
  <si>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</si>
  <si>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</si>
  <si>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</si>
  <si>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</si>
  <si>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</si>
  <si>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</si>
  <si>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</si>
  <si>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</si>
  <si>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</si>
  <si>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</t>
  </si>
  <si>
    <t>пром</t>
  </si>
  <si>
    <t>Каша геркулес молочная с маслом</t>
  </si>
  <si>
    <t>Какао с молоком</t>
  </si>
  <si>
    <t>Яйцо вареное + марелад трицветик+сыр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</si>
</sst>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45798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.75" thickBot="1" x14ac:dyDescent="0.3">
      <c r="A4" s="6" t="s">
        <v>15</v>
      </c>
      <c r="B4" s="7" t="s">
        <v>20</v>
      </c>
      <c r="C4" s="8">
        <v>193</v>
      </c>
      <c r="D4" s="9" t="s">
        <v>35</v>
      </c>
      <c r="E4" s="10">
        <v>82</v>
      </c>
      <c r="F4" s="11">
        <v>53</v>
      </c>
      <c r="G4" s="10">
        <v>140</v>
      </c>
      <c r="H4" s="10">
        <v>9</v>
      </c>
      <c r="I4" s="10">
        <v>9</v>
      </c>
      <c r="J4" s="12">
        <v>8</v>
      </c>
    </row>
    <row r="5" spans="1:10" x14ac:dyDescent="0.25">
      <c r="A5" s="34"/>
      <c r="B5" s="7" t="s">
        <v>16</v>
      </c>
      <c r="C5" s="33">
        <v>296</v>
      </c>
      <c r="D5" s="35" t="s">
        <v>33</v>
      </c>
      <c r="E5" s="36">
        <v>200</v>
      </c>
      <c r="F5" s="37">
        <v>28</v>
      </c>
      <c r="G5" s="36">
        <v>215</v>
      </c>
      <c r="H5" s="36">
        <v>7</v>
      </c>
      <c r="I5" s="36">
        <v>8</v>
      </c>
      <c r="J5" s="38">
        <v>27</v>
      </c>
    </row>
    <row r="6" spans="1:10" x14ac:dyDescent="0.25">
      <c r="A6" s="13"/>
      <c r="B6" s="14" t="s">
        <v>17</v>
      </c>
      <c r="C6" s="15">
        <v>13.398999999999999</v>
      </c>
      <c r="D6" s="16" t="s">
        <v>34</v>
      </c>
      <c r="E6" s="16">
        <f>200</f>
        <v>200</v>
      </c>
      <c r="F6" s="17">
        <v>15</v>
      </c>
      <c r="G6" s="16">
        <v>135</v>
      </c>
      <c r="H6" s="16">
        <v>4</v>
      </c>
      <c r="I6" s="16">
        <v>3</v>
      </c>
      <c r="J6" s="18">
        <v>23</v>
      </c>
    </row>
    <row r="7" spans="1:10" x14ac:dyDescent="0.25">
      <c r="A7" s="13"/>
      <c r="B7" s="14" t="s">
        <v>18</v>
      </c>
      <c r="C7" s="15" t="s">
        <v>32</v>
      </c>
      <c r="D7" s="19" t="s">
        <v>31</v>
      </c>
      <c r="E7" s="16">
        <v>40</v>
      </c>
      <c r="F7" s="17">
        <v>6</v>
      </c>
      <c r="G7" s="16">
        <f>113.2</f>
        <v>113.2</v>
      </c>
      <c r="H7" s="16">
        <f>3</f>
        <v>3</v>
      </c>
      <c r="I7" s="16">
        <f>1.16</f>
        <v>1.1599999999999999</v>
      </c>
      <c r="J7" s="18">
        <f>20.56</f>
        <v>20.56</v>
      </c>
    </row>
    <row r="8" spans="1:10" x14ac:dyDescent="0.25">
      <c r="A8" s="13"/>
      <c r="B8" s="15" t="s">
        <v>18</v>
      </c>
      <c r="C8" s="15" t="s">
        <v>32</v>
      </c>
      <c r="D8" s="19" t="s">
        <v>19</v>
      </c>
      <c r="E8" s="16">
        <v>20</v>
      </c>
      <c r="F8" s="17">
        <v>2</v>
      </c>
      <c r="G8" s="16">
        <f>34.16</f>
        <v>34.159999999999997</v>
      </c>
      <c r="H8" s="16">
        <v>1.32</v>
      </c>
      <c r="I8" s="16"/>
      <c r="J8" s="18">
        <f>6.69</f>
        <v>6.69</v>
      </c>
    </row>
    <row r="9" spans="1:10" x14ac:dyDescent="0.25">
      <c r="A9" s="13"/>
      <c r="B9" s="20" t="s">
        <v>20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 t="s">
        <v>21</v>
      </c>
      <c r="C10" s="26"/>
      <c r="D10" s="27"/>
      <c r="E10" s="28">
        <f>SUM(E4:E9)</f>
        <v>542</v>
      </c>
      <c r="F10" s="28">
        <f t="shared" ref="F10:J10" si="0">SUM(F4:F9)</f>
        <v>104</v>
      </c>
      <c r="G10" s="28">
        <f t="shared" si="0"/>
        <v>637.36</v>
      </c>
      <c r="H10" s="28">
        <f t="shared" si="0"/>
        <v>24.32</v>
      </c>
      <c r="I10" s="28">
        <f t="shared" si="0"/>
        <v>21.16</v>
      </c>
      <c r="J10" s="28">
        <f t="shared" si="0"/>
        <v>85.25</v>
      </c>
    </row>
    <row r="11" spans="1:10" x14ac:dyDescent="0.25">
      <c r="A11" s="6" t="s">
        <v>22</v>
      </c>
      <c r="B11" s="31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9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24</v>
      </c>
      <c r="B14" s="32" t="s">
        <v>20</v>
      </c>
      <c r="C14" s="33"/>
      <c r="D14" s="21"/>
      <c r="E14" s="22"/>
      <c r="F14" s="23"/>
      <c r="G14" s="22"/>
      <c r="H14" s="22"/>
      <c r="I14" s="22"/>
      <c r="J14" s="24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6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30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2025-05-07T05:25:09Z</dcterms:modified>
  <dc:language>ru-RU</dc:language>
</cp:coreProperties>
</file>