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8" i="1" l="1"/>
  <c r="J7" i="1"/>
  <c r="H7" i="1"/>
  <c r="E6" i="1"/>
</calcChain>
</file>

<file path=xl/sharedStrings.xml><?xml version="1.0" encoding="utf-8"?>
<sst xmlns="http://schemas.openxmlformats.org/spreadsheetml/2006/main" count="42" uniqueCount="38">
  <si>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</si>
  <si>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</si>
  <si>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</si>
  <si>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</si>
  <si>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</si>
  <si>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</si>
  <si>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</si>
  <si>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</si>
  <si>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</si>
  <si>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</si>
  <si>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</si>
  <si>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</si>
  <si>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</si>
  <si>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</si>
  <si>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</si>
  <si>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</si>
  <si>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</si>
  <si>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</si>
  <si>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</si>
  <si>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</si>
  <si>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</si>
  <si>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</si>
  <si>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</si>
  <si>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</si>
  <si>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</si>
  <si>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</si>
  <si>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</si>
  <si>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</si>
  <si>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</si>
  <si>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</si>
  <si>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</si>
  <si>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</t>
  </si>
  <si>
    <t>1004.02</t>
  </si>
  <si>
    <t>Каша пшенная молочная с маслом</t>
  </si>
  <si>
    <t>192.05</t>
  </si>
  <si>
    <t>Омлет с сыром, с маслом сливочным</t>
  </si>
  <si>
    <t>Сок фруктовый вишневый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</si>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</sst>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0" borderId="8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2"/>
  <sheetViews>
    <sheetView showGridLines="0" showRowColHeaders="0" tabSelected="1" zoomScaleNormal="100" workbookViewId="0">
      <selection activeCell="J12" sqref="J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45713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 t="s">
        <v>32</v>
      </c>
      <c r="D4" s="9" t="s">
        <v>33</v>
      </c>
      <c r="E4" s="10">
        <v>170</v>
      </c>
      <c r="F4" s="11">
        <v>34</v>
      </c>
      <c r="G4" s="10">
        <v>144</v>
      </c>
      <c r="H4" s="10">
        <v>4</v>
      </c>
      <c r="I4" s="10">
        <v>6</v>
      </c>
      <c r="J4" s="12">
        <v>20</v>
      </c>
    </row>
    <row r="5" spans="1:10" x14ac:dyDescent="0.25">
      <c r="A5" s="34"/>
      <c r="B5" s="7" t="s">
        <v>20</v>
      </c>
      <c r="C5" s="33" t="s">
        <v>34</v>
      </c>
      <c r="D5" s="35" t="s">
        <v>35</v>
      </c>
      <c r="E5" s="36">
        <v>70</v>
      </c>
      <c r="F5" s="37">
        <v>42</v>
      </c>
      <c r="G5" s="36">
        <v>151</v>
      </c>
      <c r="H5" s="36">
        <v>9</v>
      </c>
      <c r="I5" s="36">
        <v>12</v>
      </c>
      <c r="J5" s="38">
        <v>1</v>
      </c>
    </row>
    <row r="6" spans="1:10" x14ac:dyDescent="0.25">
      <c r="A6" s="13"/>
      <c r="B6" s="14" t="s">
        <v>17</v>
      </c>
      <c r="C6" s="15" t="s">
        <v>31</v>
      </c>
      <c r="D6" s="16" t="s">
        <v>36</v>
      </c>
      <c r="E6" s="16">
        <f>200</f>
        <v>200</v>
      </c>
      <c r="F6" s="17">
        <v>20</v>
      </c>
      <c r="G6" s="16">
        <v>100.4</v>
      </c>
      <c r="H6" s="16">
        <v>1</v>
      </c>
      <c r="I6" s="16"/>
      <c r="J6" s="18">
        <v>23</v>
      </c>
    </row>
    <row r="7" spans="1:10" x14ac:dyDescent="0.25">
      <c r="A7" s="13"/>
      <c r="B7" s="14" t="s">
        <v>18</v>
      </c>
      <c r="C7" s="15" t="s">
        <v>31</v>
      </c>
      <c r="D7" s="19" t="s">
        <v>37</v>
      </c>
      <c r="E7" s="16">
        <v>40</v>
      </c>
      <c r="F7" s="17">
        <v>6</v>
      </c>
      <c r="G7" s="16">
        <v>113</v>
      </c>
      <c r="H7" s="16">
        <f>3</f>
        <v>3</v>
      </c>
      <c r="I7" s="16">
        <v>2</v>
      </c>
      <c r="J7" s="18">
        <f>20.56</f>
        <v>20.56</v>
      </c>
    </row>
    <row r="8" spans="1:10" x14ac:dyDescent="0.25">
      <c r="A8" s="13"/>
      <c r="B8" s="15" t="s">
        <v>18</v>
      </c>
      <c r="C8" s="15" t="s">
        <v>31</v>
      </c>
      <c r="D8" s="19" t="s">
        <v>19</v>
      </c>
      <c r="E8" s="16">
        <v>20</v>
      </c>
      <c r="F8" s="17">
        <v>2</v>
      </c>
      <c r="G8" s="16">
        <v>35</v>
      </c>
      <c r="H8" s="16">
        <v>1.32</v>
      </c>
      <c r="I8" s="16"/>
      <c r="J8" s="18">
        <f>6.69</f>
        <v>6.69</v>
      </c>
    </row>
    <row r="9" spans="1:10" x14ac:dyDescent="0.25">
      <c r="A9" s="13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 t="s">
        <v>21</v>
      </c>
      <c r="C10" s="26"/>
      <c r="D10" s="27"/>
      <c r="E10" s="28">
        <f>SUM(E4:E9)</f>
        <v>500</v>
      </c>
      <c r="F10" s="28">
        <f t="shared" ref="F10:J10" si="0">SUM(F4:F9)</f>
        <v>104</v>
      </c>
      <c r="G10" s="28">
        <f t="shared" si="0"/>
        <v>543.4</v>
      </c>
      <c r="H10" s="28">
        <f t="shared" si="0"/>
        <v>18.32</v>
      </c>
      <c r="I10" s="28">
        <f t="shared" si="0"/>
        <v>20</v>
      </c>
      <c r="J10" s="28">
        <f t="shared" si="0"/>
        <v>71.25</v>
      </c>
    </row>
    <row r="11" spans="1:10" x14ac:dyDescent="0.25">
      <c r="A11" s="6" t="s">
        <v>22</v>
      </c>
      <c r="B11" s="31" t="s">
        <v>23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9"/>
      <c r="E12" s="16"/>
      <c r="F12" s="17"/>
      <c r="G12" s="16"/>
      <c r="H12" s="16"/>
      <c r="I12" s="16"/>
      <c r="J12" s="18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24</v>
      </c>
      <c r="B14" s="32" t="s">
        <v>20</v>
      </c>
      <c r="C14" s="33"/>
      <c r="D14" s="21"/>
      <c r="E14" s="22"/>
      <c r="F14" s="23"/>
      <c r="G14" s="22"/>
      <c r="H14" s="22"/>
      <c r="I14" s="22"/>
      <c r="J14" s="24"/>
    </row>
    <row r="15" spans="1:10" x14ac:dyDescent="0.25">
      <c r="A15" s="13"/>
      <c r="B15" s="14" t="s">
        <v>25</v>
      </c>
      <c r="C15" s="15"/>
      <c r="D15" s="1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26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27</v>
      </c>
      <c r="C17" s="15"/>
      <c r="D17" s="19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28</v>
      </c>
      <c r="C18" s="15"/>
      <c r="D18" s="16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29</v>
      </c>
      <c r="C19" s="15"/>
      <c r="D19" s="19"/>
      <c r="E19" s="16"/>
      <c r="F19" s="17"/>
      <c r="G19" s="16"/>
      <c r="H19" s="16"/>
      <c r="I19" s="16"/>
      <c r="J19" s="18"/>
    </row>
    <row r="20" spans="1:10" x14ac:dyDescent="0.25">
      <c r="A20" s="13"/>
      <c r="B20" s="14" t="s">
        <v>30</v>
      </c>
      <c r="C20" s="15"/>
      <c r="D20" s="19"/>
      <c r="E20" s="16"/>
      <c r="F20" s="17"/>
      <c r="G20" s="16"/>
      <c r="H20" s="16"/>
      <c r="I20" s="16"/>
      <c r="J20" s="18"/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2025-02-21T05:27:30Z</dcterms:modified>
  <dc:language>ru-RU</dc:language>
</cp:coreProperties>
</file>