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J18" i="1"/>
  <c r="F10" i="1"/>
  <c r="E10" i="1"/>
  <c r="H6" i="1" l="1"/>
  <c r="I8" i="1"/>
  <c r="J8" i="1"/>
  <c r="J7" i="1"/>
  <c r="J6" i="1"/>
  <c r="I7" i="1"/>
  <c r="I6" i="1"/>
  <c r="H7" i="1"/>
  <c r="G7" i="1"/>
  <c r="G8" i="1"/>
  <c r="G6" i="1"/>
  <c r="E6" i="1"/>
</calcChain>
</file>

<file path=xl/sharedStrings.xml><?xml version="1.0" encoding="utf-8"?>
<sst xmlns="http://schemas.openxmlformats.org/spreadsheetml/2006/main" count="40" uniqueCount="36">
  <si>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</si>
  <si>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</si>
  <si>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</si>
  <si>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</si>
  <si>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</si>
  <si>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</si>
  <si>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</si>
  <si>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</si>
  <si>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</si>
  <si>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</si>
  <si>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</si>
  <si>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</si>
  <si>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</si>
  <si>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</si>
  <si>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</si>
  <si>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</si>
  <si>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</si>
  <si>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</si>
  <si>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</si>
  <si>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</si>
  <si>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</si>
  <si>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</si>
  <si>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</si>
  <si>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</si>
  <si>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</si>
  <si>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</si>
  <si>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</si>
  <si>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</si>
  <si>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</si>
  <si>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</si>
  <si>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</si>
  <si>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Чай с сахаром с молоком </t>
  </si>
  <si>
    <t>Батон</t>
  </si>
  <si>
    <t>пром</t>
  </si>
  <si>
    <t>Мясо тушеное</t>
  </si>
  <si>
    <t>Рис припущнный+ помидор свжий  нрезке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</si>
</sst>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>
        <v>45705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54.02</v>
      </c>
      <c r="D4" s="9" t="s">
        <v>34</v>
      </c>
      <c r="E4" s="10">
        <v>90</v>
      </c>
      <c r="F4" s="11">
        <v>54</v>
      </c>
      <c r="G4" s="10">
        <v>218</v>
      </c>
      <c r="H4" s="10">
        <v>10</v>
      </c>
      <c r="I4" s="10">
        <v>19</v>
      </c>
      <c r="J4" s="12">
        <v>4</v>
      </c>
    </row>
    <row r="5" spans="1:10" x14ac:dyDescent="0.25">
      <c r="A5" s="35"/>
      <c r="B5" s="7" t="s">
        <v>16</v>
      </c>
      <c r="C5" s="33">
        <v>1003.01</v>
      </c>
      <c r="D5" s="36" t="s">
        <v>35</v>
      </c>
      <c r="E5" s="37">
        <v>165</v>
      </c>
      <c r="F5" s="38">
        <v>28</v>
      </c>
      <c r="G5" s="37">
        <v>195</v>
      </c>
      <c r="H5" s="37">
        <v>4</v>
      </c>
      <c r="I5" s="37">
        <v>4</v>
      </c>
      <c r="J5" s="39">
        <v>36</v>
      </c>
    </row>
    <row r="6" spans="1:10" x14ac:dyDescent="0.25">
      <c r="A6" s="13"/>
      <c r="B6" s="14" t="s">
        <v>17</v>
      </c>
      <c r="C6" s="15">
        <v>349.01</v>
      </c>
      <c r="D6" s="16" t="s">
        <v>31</v>
      </c>
      <c r="E6" s="16">
        <f>200</f>
        <v>200</v>
      </c>
      <c r="F6" s="17">
        <v>14</v>
      </c>
      <c r="G6" s="16">
        <f>99.98</f>
        <v>99.98</v>
      </c>
      <c r="H6" s="16">
        <f>1.55</f>
        <v>1.55</v>
      </c>
      <c r="I6" s="16">
        <f>1.37</f>
        <v>1.37</v>
      </c>
      <c r="J6" s="18">
        <f>20.37</f>
        <v>20.37</v>
      </c>
    </row>
    <row r="7" spans="1:10" x14ac:dyDescent="0.25">
      <c r="A7" s="13"/>
      <c r="B7" s="14" t="s">
        <v>18</v>
      </c>
      <c r="C7" s="15" t="s">
        <v>33</v>
      </c>
      <c r="D7" s="19" t="s">
        <v>32</v>
      </c>
      <c r="E7" s="16">
        <v>40</v>
      </c>
      <c r="F7" s="17">
        <v>6</v>
      </c>
      <c r="G7" s="16">
        <f>113.2</f>
        <v>113.2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33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>
        <f>0.25</f>
        <v>0.25</v>
      </c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515</v>
      </c>
      <c r="F10" s="29">
        <f>SUM(F4:F9)</f>
        <v>104</v>
      </c>
      <c r="G10" s="29">
        <f t="shared" ref="G10:J10" si="0">SUM(G4:G9)</f>
        <v>660.34</v>
      </c>
      <c r="H10" s="29">
        <f t="shared" si="0"/>
        <v>19.87</v>
      </c>
      <c r="I10" s="29">
        <f t="shared" si="0"/>
        <v>25.78</v>
      </c>
      <c r="J10" s="29">
        <f t="shared" si="0"/>
        <v>87.62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>
        <f>50-22</f>
        <v>28</v>
      </c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2025-02-12T12:35:26Z</dcterms:modified>
  <dc:language>ru-RU</dc:language>
</cp:coreProperties>
</file>